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/>
  <mc:AlternateContent xmlns:mc="http://schemas.openxmlformats.org/markup-compatibility/2006">
    <mc:Choice Requires="x15">
      <x15ac:absPath xmlns:x15ac="http://schemas.microsoft.com/office/spreadsheetml/2010/11/ac" url="/Users/jeromesalamin/Downloads/"/>
    </mc:Choice>
  </mc:AlternateContent>
  <bookViews>
    <workbookView xWindow="0" yWindow="460" windowWidth="38400" windowHeight="21060"/>
  </bookViews>
  <sheets>
    <sheet name="Feuil1" sheetId="1" r:id="rId1"/>
    <sheet name="Feuil2" sheetId="2" r:id="rId2"/>
  </sheets>
  <definedNames>
    <definedName name="_xlnm.Print_Area" localSheetId="0">Feuil1!$A$1:$Q$104</definedName>
  </definedName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" l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11" i="1"/>
  <c r="P42" i="1"/>
  <c r="D10" i="1"/>
  <c r="L10" i="1"/>
  <c r="K38" i="1"/>
  <c r="K37" i="1"/>
  <c r="K36" i="1"/>
  <c r="K35" i="1"/>
  <c r="I31" i="1"/>
  <c r="K32" i="1"/>
  <c r="K33" i="1"/>
  <c r="K34" i="1"/>
  <c r="K39" i="1"/>
  <c r="J40" i="1"/>
  <c r="K11" i="1"/>
  <c r="K12" i="1"/>
  <c r="I13" i="1"/>
  <c r="K14" i="1"/>
  <c r="K15" i="1"/>
  <c r="K16" i="1"/>
  <c r="J17" i="1"/>
  <c r="K18" i="1"/>
  <c r="K19" i="1"/>
  <c r="I20" i="1"/>
  <c r="I21" i="1"/>
  <c r="K22" i="1"/>
  <c r="K23" i="1"/>
  <c r="I24" i="1"/>
  <c r="K25" i="1"/>
  <c r="K26" i="1"/>
  <c r="K27" i="1"/>
  <c r="I28" i="1"/>
  <c r="J29" i="1"/>
  <c r="K30" i="1"/>
  <c r="I10" i="1"/>
  <c r="J10" i="1"/>
  <c r="K10" i="1"/>
  <c r="J11" i="1"/>
  <c r="I19" i="1"/>
  <c r="J15" i="1"/>
  <c r="J28" i="1"/>
  <c r="I35" i="1"/>
  <c r="J27" i="1"/>
  <c r="I15" i="1"/>
  <c r="J31" i="1"/>
  <c r="J38" i="1"/>
  <c r="J34" i="1"/>
  <c r="J24" i="1"/>
  <c r="J12" i="1"/>
  <c r="I33" i="1"/>
  <c r="I26" i="1"/>
  <c r="J22" i="1"/>
  <c r="I22" i="1"/>
  <c r="J18" i="1"/>
  <c r="I36" i="1"/>
  <c r="I34" i="1"/>
  <c r="J30" i="1"/>
  <c r="I27" i="1"/>
  <c r="J23" i="1"/>
  <c r="J20" i="1"/>
  <c r="I18" i="1"/>
  <c r="J14" i="1"/>
  <c r="I11" i="1"/>
  <c r="J36" i="1"/>
  <c r="J39" i="1"/>
  <c r="J35" i="1"/>
  <c r="J33" i="1"/>
  <c r="I30" i="1"/>
  <c r="J26" i="1"/>
  <c r="I23" i="1"/>
  <c r="J19" i="1"/>
  <c r="J16" i="1"/>
  <c r="I14" i="1"/>
  <c r="I40" i="1"/>
  <c r="I39" i="1"/>
  <c r="I38" i="1"/>
  <c r="I37" i="1"/>
  <c r="I25" i="1"/>
  <c r="I17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J37" i="1"/>
  <c r="J32" i="1"/>
  <c r="J25" i="1"/>
  <c r="J13" i="1"/>
  <c r="I32" i="1"/>
  <c r="I29" i="1"/>
  <c r="I16" i="1"/>
  <c r="I12" i="1"/>
  <c r="K40" i="1"/>
  <c r="K31" i="1"/>
  <c r="K29" i="1"/>
  <c r="K28" i="1"/>
  <c r="K24" i="1"/>
  <c r="K21" i="1"/>
  <c r="K20" i="1"/>
  <c r="K17" i="1"/>
  <c r="K13" i="1"/>
  <c r="J21" i="1"/>
  <c r="D9" i="1"/>
  <c r="O10" i="1"/>
  <c r="L9" i="1"/>
  <c r="K9" i="1"/>
  <c r="J9" i="1"/>
  <c r="I9" i="1"/>
  <c r="O9" i="1"/>
  <c r="O42" i="1"/>
  <c r="E44" i="1"/>
</calcChain>
</file>

<file path=xl/sharedStrings.xml><?xml version="1.0" encoding="utf-8"?>
<sst xmlns="http://schemas.openxmlformats.org/spreadsheetml/2006/main" count="99" uniqueCount="85">
  <si>
    <t>Inscrits</t>
  </si>
  <si>
    <t>Nom</t>
  </si>
  <si>
    <t>Prénom</t>
  </si>
  <si>
    <t>Age</t>
  </si>
  <si>
    <t>Année naiss.</t>
  </si>
  <si>
    <t>Membre</t>
  </si>
  <si>
    <t>Repas</t>
  </si>
  <si>
    <t>Oui</t>
  </si>
  <si>
    <t>Tarifs weed-end</t>
  </si>
  <si>
    <t>Adulte</t>
  </si>
  <si>
    <t>Non-membre</t>
  </si>
  <si>
    <t>Moniteur jeune</t>
  </si>
  <si>
    <t>Moniteur adulte</t>
  </si>
  <si>
    <t>-&gt; 6 ans</t>
  </si>
  <si>
    <t>7 - 16 ans</t>
  </si>
  <si>
    <t>17 - 25 ans</t>
  </si>
  <si>
    <t>Mon. Jeune</t>
  </si>
  <si>
    <t>Mon. Adulte</t>
  </si>
  <si>
    <t>0.- ou 10.-</t>
  </si>
  <si>
    <t>10.- ou 15.-</t>
  </si>
  <si>
    <t>15.- ou 25.-</t>
  </si>
  <si>
    <t>25.- ou 35.-</t>
  </si>
  <si>
    <t>10.-</t>
  </si>
  <si>
    <t>Non</t>
  </si>
  <si>
    <t>Total à encaisser</t>
  </si>
  <si>
    <t>Encaissement week-end et repas</t>
  </si>
  <si>
    <t>Encaissement vin</t>
  </si>
  <si>
    <t>Total week-end</t>
  </si>
  <si>
    <t>Frais avec justificatifs</t>
  </si>
  <si>
    <t>Moniteur</t>
  </si>
  <si>
    <t>Feuille week-end cabane du :</t>
  </si>
  <si>
    <t>0.- membre</t>
  </si>
  <si>
    <t>20.- non membre</t>
  </si>
  <si>
    <t>Exemple</t>
  </si>
  <si>
    <t>Week-end</t>
  </si>
  <si>
    <t>Montant / pers</t>
  </si>
  <si>
    <t>Montant famille</t>
  </si>
  <si>
    <t>Payé</t>
  </si>
  <si>
    <t>Responsable du week-end: cahier des charges</t>
  </si>
  <si>
    <t>Plan du week-end:</t>
  </si>
  <si>
    <t>Samedi</t>
  </si>
  <si>
    <t>Arrivée des groupe à la cabane</t>
  </si>
  <si>
    <t>16h30</t>
  </si>
  <si>
    <t>Repas des enfants</t>
  </si>
  <si>
    <t>18h45</t>
  </si>
  <si>
    <t>Repas des adultes</t>
  </si>
  <si>
    <t>19h30</t>
  </si>
  <si>
    <t>Préparations des petits pour le coucher</t>
  </si>
  <si>
    <t>20h30</t>
  </si>
  <si>
    <t>Extinction des feux pour les petits</t>
  </si>
  <si>
    <t>21h00</t>
  </si>
  <si>
    <t>Rendez-vous enfants devant le Tsapé</t>
  </si>
  <si>
    <t>12h30</t>
  </si>
  <si>
    <t>Rendez-vous des adultes</t>
  </si>
  <si>
    <t>22h00</t>
  </si>
  <si>
    <t>22h30</t>
  </si>
  <si>
    <t>Préparations des ados pour le coucher</t>
  </si>
  <si>
    <t>Extinction des feux pour les ados</t>
  </si>
  <si>
    <t>Dimanche</t>
  </si>
  <si>
    <t>08h00</t>
  </si>
  <si>
    <t>09h30</t>
  </si>
  <si>
    <t>11h30</t>
  </si>
  <si>
    <t>12h15</t>
  </si>
  <si>
    <t>13h15</t>
  </si>
  <si>
    <t>16h00</t>
  </si>
  <si>
    <t>Déjeuner</t>
  </si>
  <si>
    <t>Départ des groupes</t>
  </si>
  <si>
    <t>Retour à la cabane</t>
  </si>
  <si>
    <t>Dîner</t>
  </si>
  <si>
    <t>Rendez-vous au village de Chandolin</t>
  </si>
  <si>
    <t>Responsable des enfants</t>
  </si>
  <si>
    <t>____________________</t>
  </si>
  <si>
    <t>Responsable du week-end</t>
  </si>
  <si>
    <t>Responsable cuisine</t>
  </si>
  <si>
    <t>Tenir les horaires du plan du week-end</t>
  </si>
  <si>
    <t>Encaissement du week-end cabane (nuitée-repas, vins) à remettre au caissier</t>
  </si>
  <si>
    <t>Mise en place du réfectoire pour le souper, le déjeuner et le dîner</t>
  </si>
  <si>
    <t>Service du souper et du dîner (aides des adultes)</t>
  </si>
  <si>
    <t>Vaisselle (enfants)</t>
  </si>
  <si>
    <t>Rangement du réfectoire après les repas (enfants)</t>
  </si>
  <si>
    <t>Ordre dans les dortoirs (1 adultes par dortoir)</t>
  </si>
  <si>
    <t>Déjeuner (chocolat chaud, café, pain, beure confiture, les services sur les tables…)</t>
  </si>
  <si>
    <t>Nettoyage des dortoirs le dimanche matin</t>
  </si>
  <si>
    <t>Nettoyage du rez complet de la cabane dimanche après-midi (cuisine --&gt; équipe cuisine)</t>
  </si>
  <si>
    <t>Faire de la monnaie pour la caisse (5.- / 10.- / 20.-)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</si>
</sst>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\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0" borderId="0" xfId="0" quotePrefix="1"/>
    <xf numFmtId="164" fontId="1" fillId="0" borderId="2" xfId="0" applyNumberFormat="1" applyFont="1" applyBorder="1"/>
    <xf numFmtId="0" fontId="0" fillId="0" borderId="3" xfId="0" applyBorder="1"/>
    <xf numFmtId="0" fontId="0" fillId="0" borderId="0" xfId="0" applyAlignment="1">
      <alignment horizontal="center" vertical="top"/>
    </xf>
    <xf numFmtId="0" fontId="0" fillId="0" borderId="0" xfId="0" applyBorder="1" applyAlignment="1"/>
    <xf numFmtId="0" fontId="3" fillId="0" borderId="0" xfId="0" applyFont="1"/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0" borderId="1" xfId="0" quotePrefix="1" applyBorder="1" applyAlignment="1">
      <alignment horizontal="center" vertical="center" textRotation="90" wrapText="1"/>
    </xf>
    <xf numFmtId="0" fontId="4" fillId="0" borderId="0" xfId="0" applyFont="1"/>
    <xf numFmtId="164" fontId="0" fillId="0" borderId="4" xfId="0" applyNumberFormat="1" applyBorder="1" applyAlignment="1"/>
    <xf numFmtId="0" fontId="0" fillId="0" borderId="5" xfId="0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104"/>
  <sheetViews>
    <sheetView tabSelected="1" workbookViewId="0">
      <selection activeCell="U54" sqref="U54"/>
    </sheetView>
  </sheetViews>
  <sheetFormatPr baseColWidth="10" defaultRowHeight="15" x14ac:dyDescent="0.2"/>
  <cols>
    <col min="1" max="2" width="15.6640625" customWidth="1"/>
    <col min="3" max="3" width="8" customWidth="1"/>
    <col min="4" max="4" width="4.5" hidden="1" customWidth="1"/>
    <col min="5" max="8" width="5.5" customWidth="1"/>
    <col min="9" max="9" width="9.6640625" hidden="1" customWidth="1"/>
    <col min="10" max="12" width="10.6640625" hidden="1" customWidth="1"/>
    <col min="13" max="14" width="9.83203125" customWidth="1"/>
    <col min="15" max="16" width="6.6640625" customWidth="1"/>
    <col min="17" max="17" width="3.1640625" customWidth="1"/>
  </cols>
  <sheetData>
    <row r="1" spans="1:17" ht="21" x14ac:dyDescent="0.25">
      <c r="A1" s="2" t="s">
        <v>30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4" spans="1:17" x14ac:dyDescent="0.2">
      <c r="A4" s="1" t="s">
        <v>0</v>
      </c>
    </row>
    <row r="6" spans="1:17" s="11" customFormat="1" ht="62.25" customHeight="1" x14ac:dyDescent="0.2">
      <c r="A6" s="14" t="s">
        <v>1</v>
      </c>
      <c r="B6" s="14" t="s">
        <v>2</v>
      </c>
      <c r="C6" s="15" t="s">
        <v>4</v>
      </c>
      <c r="D6" s="15" t="s">
        <v>3</v>
      </c>
      <c r="E6" s="15" t="s">
        <v>5</v>
      </c>
      <c r="F6" s="15" t="s">
        <v>34</v>
      </c>
      <c r="G6" s="15" t="s">
        <v>6</v>
      </c>
      <c r="H6" s="15" t="s">
        <v>29</v>
      </c>
      <c r="I6" s="16" t="s">
        <v>13</v>
      </c>
      <c r="J6" s="15" t="s">
        <v>14</v>
      </c>
      <c r="K6" s="15" t="s">
        <v>15</v>
      </c>
      <c r="L6" s="15" t="s">
        <v>9</v>
      </c>
      <c r="M6" s="15" t="s">
        <v>16</v>
      </c>
      <c r="N6" s="15" t="s">
        <v>17</v>
      </c>
      <c r="O6" s="15" t="s">
        <v>35</v>
      </c>
      <c r="P6" s="15" t="s">
        <v>36</v>
      </c>
      <c r="Q6" s="15" t="s">
        <v>37</v>
      </c>
    </row>
    <row r="7" spans="1:17" x14ac:dyDescent="0.2">
      <c r="I7" s="8" t="s">
        <v>18</v>
      </c>
      <c r="J7" t="s">
        <v>19</v>
      </c>
      <c r="K7" t="s">
        <v>20</v>
      </c>
      <c r="L7" t="s">
        <v>21</v>
      </c>
      <c r="M7" s="13" t="s">
        <v>31</v>
      </c>
      <c r="N7" s="13" t="s">
        <v>22</v>
      </c>
    </row>
    <row r="8" spans="1:17" x14ac:dyDescent="0.2">
      <c r="I8" s="8"/>
      <c r="M8" s="13" t="s">
        <v>32</v>
      </c>
    </row>
    <row r="9" spans="1:17" x14ac:dyDescent="0.2">
      <c r="A9" s="4" t="s">
        <v>33</v>
      </c>
      <c r="B9" s="4" t="s">
        <v>33</v>
      </c>
      <c r="C9" s="4">
        <v>2005</v>
      </c>
      <c r="D9" s="4">
        <f>2017-C9</f>
        <v>12</v>
      </c>
      <c r="E9" s="4" t="s">
        <v>7</v>
      </c>
      <c r="F9" s="4" t="s">
        <v>7</v>
      </c>
      <c r="G9" s="4"/>
      <c r="H9" s="4" t="s">
        <v>23</v>
      </c>
      <c r="I9" s="5">
        <f>IF($D9&lt;7,IF($E9="oui",IF($F9="oui",0,0),10),0)</f>
        <v>0</v>
      </c>
      <c r="J9" s="5">
        <f>IF(($D9&gt;6)*AND($D9&lt;17),IF($E9="oui",IF($F9="oui",10,10),15),0)</f>
        <v>10</v>
      </c>
      <c r="K9" s="5">
        <f>IF(($D9&gt;16)*AND($D9&lt;26),IF($E9="oui",IF($F9="oui",15,15),25),0)</f>
        <v>0</v>
      </c>
      <c r="L9" s="5">
        <f>IF(($D9&gt;25),IF($E9="oui",IF($F9="oui",25,15),35),0)</f>
        <v>0</v>
      </c>
      <c r="M9" s="5"/>
      <c r="N9" s="5"/>
      <c r="O9" s="5">
        <f t="shared" ref="O9:O40" si="0">IF(ISBLANK(A9),0,IF(H9="Oui",(M9+N9),SUM(I9:L9)))</f>
        <v>10</v>
      </c>
      <c r="P9" s="5"/>
      <c r="Q9" s="5"/>
    </row>
    <row r="10" spans="1:17" x14ac:dyDescent="0.2">
      <c r="A10" s="4" t="s">
        <v>33</v>
      </c>
      <c r="B10" s="4" t="s">
        <v>33</v>
      </c>
      <c r="C10" s="4">
        <v>1980</v>
      </c>
      <c r="D10" s="4">
        <f>2017-C10</f>
        <v>37</v>
      </c>
      <c r="E10" s="4" t="s">
        <v>7</v>
      </c>
      <c r="F10" s="4" t="s">
        <v>23</v>
      </c>
      <c r="G10" s="4"/>
      <c r="H10" s="4" t="s">
        <v>23</v>
      </c>
      <c r="I10" s="5">
        <f>IF($D10&lt;7,IF($E10="oui",IF($F10="oui",0,0),10),0)</f>
        <v>0</v>
      </c>
      <c r="J10" s="5">
        <f>IF(($D10&gt;6)*AND($D10&lt;17),IF($E10="oui",IF($F10="oui",10,10),15),0)</f>
        <v>0</v>
      </c>
      <c r="K10" s="5">
        <f>IF(($D10&gt;16)*AND($D10&lt;26),IF($E10="oui",IF($F10="oui",15,15),25),0)</f>
        <v>0</v>
      </c>
      <c r="L10" s="5">
        <f>IF(($D10&gt;25),IF($E10="oui",IF($F10="oui",25,15),35),0)</f>
        <v>15</v>
      </c>
      <c r="M10" s="5"/>
      <c r="N10" s="5"/>
      <c r="O10" s="5">
        <f t="shared" si="0"/>
        <v>15</v>
      </c>
      <c r="P10" s="5"/>
      <c r="Q10" s="5"/>
    </row>
    <row r="11" spans="1:17" x14ac:dyDescent="0.2">
      <c r="A11" s="4"/>
      <c r="B11" s="4"/>
      <c r="C11" s="4"/>
      <c r="D11" s="4"/>
      <c r="E11" s="4"/>
      <c r="F11" s="4"/>
      <c r="G11" s="4"/>
      <c r="H11" s="4"/>
      <c r="I11" s="5">
        <f t="shared" ref="I11:I40" si="1">IF($D11&lt;7,IF($E11="oui",IF($F11="oui",0,0),10),0)</f>
        <v>10</v>
      </c>
      <c r="J11" s="5">
        <f t="shared" ref="J11:J40" si="2">IF(($D11&gt;6)*AND($D11&lt;17),IF($E11="oui",IF($F11="oui",10,10),15),0)</f>
        <v>0</v>
      </c>
      <c r="K11" s="5">
        <f t="shared" ref="K11:K40" si="3">IF(($D11&gt;16)*AND($D11&lt;26),IF($E11="oui",IF($F11="oui",15,15),25),0)</f>
        <v>0</v>
      </c>
      <c r="L11" s="5">
        <f t="shared" ref="L11:L40" si="4">IF(($D11&gt;25),IF($E11="oui",IF($F11="oui",25,15),35),0)</f>
        <v>0</v>
      </c>
      <c r="M11" s="5"/>
      <c r="N11" s="5"/>
      <c r="O11" s="5">
        <f>IF(ISBLANK(A11),0,IF(H11="Oui",(M11+N11),SUM(I11:L11)))</f>
        <v>0</v>
      </c>
      <c r="P11" s="5"/>
      <c r="Q11" s="5"/>
    </row>
    <row r="12" spans="1:17" x14ac:dyDescent="0.2">
      <c r="A12" s="4"/>
      <c r="B12" s="4"/>
      <c r="C12" s="4"/>
      <c r="D12" s="4"/>
      <c r="E12" s="4"/>
      <c r="F12" s="4"/>
      <c r="G12" s="4"/>
      <c r="H12" s="4"/>
      <c r="I12" s="5">
        <f t="shared" si="1"/>
        <v>10</v>
      </c>
      <c r="J12" s="5">
        <f t="shared" si="2"/>
        <v>0</v>
      </c>
      <c r="K12" s="5">
        <f t="shared" si="3"/>
        <v>0</v>
      </c>
      <c r="L12" s="5">
        <f t="shared" si="4"/>
        <v>0</v>
      </c>
      <c r="M12" s="5"/>
      <c r="N12" s="5"/>
      <c r="O12" s="5">
        <f t="shared" si="0"/>
        <v>0</v>
      </c>
      <c r="P12" s="5"/>
      <c r="Q12" s="5"/>
    </row>
    <row r="13" spans="1:17" x14ac:dyDescent="0.2">
      <c r="A13" s="4"/>
      <c r="B13" s="4"/>
      <c r="C13" s="4"/>
      <c r="D13" s="4"/>
      <c r="E13" s="4"/>
      <c r="F13" s="4"/>
      <c r="G13" s="4"/>
      <c r="H13" s="4"/>
      <c r="I13" s="5">
        <f t="shared" si="1"/>
        <v>10</v>
      </c>
      <c r="J13" s="5">
        <f t="shared" si="2"/>
        <v>0</v>
      </c>
      <c r="K13" s="5">
        <f t="shared" si="3"/>
        <v>0</v>
      </c>
      <c r="L13" s="5">
        <f t="shared" si="4"/>
        <v>0</v>
      </c>
      <c r="M13" s="5"/>
      <c r="N13" s="5"/>
      <c r="O13" s="5">
        <f t="shared" si="0"/>
        <v>0</v>
      </c>
      <c r="P13" s="5"/>
      <c r="Q13" s="5"/>
    </row>
    <row r="14" spans="1:17" x14ac:dyDescent="0.2">
      <c r="A14" s="4"/>
      <c r="B14" s="4"/>
      <c r="C14" s="4"/>
      <c r="D14" s="4"/>
      <c r="E14" s="4"/>
      <c r="F14" s="4"/>
      <c r="G14" s="4"/>
      <c r="H14" s="4"/>
      <c r="I14" s="5">
        <f t="shared" si="1"/>
        <v>10</v>
      </c>
      <c r="J14" s="5">
        <f t="shared" si="2"/>
        <v>0</v>
      </c>
      <c r="K14" s="5">
        <f t="shared" si="3"/>
        <v>0</v>
      </c>
      <c r="L14" s="5">
        <f t="shared" si="4"/>
        <v>0</v>
      </c>
      <c r="M14" s="5"/>
      <c r="N14" s="5"/>
      <c r="O14" s="5">
        <f t="shared" si="0"/>
        <v>0</v>
      </c>
      <c r="P14" s="5"/>
      <c r="Q14" s="5"/>
    </row>
    <row r="15" spans="1:17" x14ac:dyDescent="0.2">
      <c r="A15" s="4"/>
      <c r="B15" s="4"/>
      <c r="C15" s="4"/>
      <c r="D15" s="4"/>
      <c r="E15" s="4"/>
      <c r="F15" s="4"/>
      <c r="G15" s="4"/>
      <c r="H15" s="4"/>
      <c r="I15" s="5">
        <f t="shared" si="1"/>
        <v>10</v>
      </c>
      <c r="J15" s="5">
        <f t="shared" si="2"/>
        <v>0</v>
      </c>
      <c r="K15" s="5">
        <f t="shared" si="3"/>
        <v>0</v>
      </c>
      <c r="L15" s="5">
        <f t="shared" si="4"/>
        <v>0</v>
      </c>
      <c r="M15" s="5"/>
      <c r="N15" s="5"/>
      <c r="O15" s="5">
        <f t="shared" si="0"/>
        <v>0</v>
      </c>
      <c r="P15" s="5"/>
      <c r="Q15" s="5"/>
    </row>
    <row r="16" spans="1:17" x14ac:dyDescent="0.2">
      <c r="A16" s="4"/>
      <c r="B16" s="4"/>
      <c r="C16" s="4"/>
      <c r="D16" s="4"/>
      <c r="E16" s="4"/>
      <c r="F16" s="4"/>
      <c r="G16" s="4"/>
      <c r="H16" s="4"/>
      <c r="I16" s="5">
        <f t="shared" si="1"/>
        <v>10</v>
      </c>
      <c r="J16" s="5">
        <f t="shared" si="2"/>
        <v>0</v>
      </c>
      <c r="K16" s="5">
        <f t="shared" si="3"/>
        <v>0</v>
      </c>
      <c r="L16" s="5">
        <f t="shared" si="4"/>
        <v>0</v>
      </c>
      <c r="M16" s="5"/>
      <c r="N16" s="5"/>
      <c r="O16" s="5">
        <f t="shared" si="0"/>
        <v>0</v>
      </c>
      <c r="P16" s="5"/>
      <c r="Q16" s="5"/>
    </row>
    <row r="17" spans="1:17" x14ac:dyDescent="0.2">
      <c r="A17" s="4"/>
      <c r="B17" s="4"/>
      <c r="C17" s="4"/>
      <c r="D17" s="4"/>
      <c r="E17" s="4"/>
      <c r="F17" s="4"/>
      <c r="G17" s="4"/>
      <c r="H17" s="4"/>
      <c r="I17" s="5">
        <f t="shared" si="1"/>
        <v>10</v>
      </c>
      <c r="J17" s="5">
        <f t="shared" si="2"/>
        <v>0</v>
      </c>
      <c r="K17" s="5">
        <f t="shared" si="3"/>
        <v>0</v>
      </c>
      <c r="L17" s="5">
        <f t="shared" si="4"/>
        <v>0</v>
      </c>
      <c r="M17" s="5"/>
      <c r="N17" s="5"/>
      <c r="O17" s="5">
        <f t="shared" si="0"/>
        <v>0</v>
      </c>
      <c r="P17" s="5"/>
      <c r="Q17" s="5"/>
    </row>
    <row r="18" spans="1:17" x14ac:dyDescent="0.2">
      <c r="A18" s="4"/>
      <c r="B18" s="4"/>
      <c r="C18" s="4"/>
      <c r="D18" s="4"/>
      <c r="E18" s="4"/>
      <c r="F18" s="4"/>
      <c r="G18" s="4"/>
      <c r="H18" s="4"/>
      <c r="I18" s="5">
        <f t="shared" si="1"/>
        <v>10</v>
      </c>
      <c r="J18" s="5">
        <f t="shared" si="2"/>
        <v>0</v>
      </c>
      <c r="K18" s="5">
        <f t="shared" si="3"/>
        <v>0</v>
      </c>
      <c r="L18" s="5">
        <f t="shared" si="4"/>
        <v>0</v>
      </c>
      <c r="M18" s="5"/>
      <c r="N18" s="5"/>
      <c r="O18" s="5">
        <f t="shared" si="0"/>
        <v>0</v>
      </c>
      <c r="P18" s="5"/>
      <c r="Q18" s="5"/>
    </row>
    <row r="19" spans="1:17" x14ac:dyDescent="0.2">
      <c r="A19" s="4"/>
      <c r="B19" s="4"/>
      <c r="C19" s="4"/>
      <c r="D19" s="4"/>
      <c r="E19" s="4"/>
      <c r="F19" s="4"/>
      <c r="G19" s="4"/>
      <c r="H19" s="4"/>
      <c r="I19" s="5">
        <f t="shared" si="1"/>
        <v>10</v>
      </c>
      <c r="J19" s="5">
        <f t="shared" si="2"/>
        <v>0</v>
      </c>
      <c r="K19" s="5">
        <f t="shared" si="3"/>
        <v>0</v>
      </c>
      <c r="L19" s="5">
        <f t="shared" si="4"/>
        <v>0</v>
      </c>
      <c r="M19" s="5"/>
      <c r="N19" s="5"/>
      <c r="O19" s="5">
        <f t="shared" si="0"/>
        <v>0</v>
      </c>
      <c r="P19" s="5"/>
      <c r="Q19" s="5"/>
    </row>
    <row r="20" spans="1:17" x14ac:dyDescent="0.2">
      <c r="A20" s="4"/>
      <c r="B20" s="4"/>
      <c r="C20" s="4"/>
      <c r="D20" s="4"/>
      <c r="E20" s="4"/>
      <c r="F20" s="4"/>
      <c r="G20" s="4"/>
      <c r="H20" s="4"/>
      <c r="I20" s="5">
        <f t="shared" si="1"/>
        <v>10</v>
      </c>
      <c r="J20" s="5">
        <f t="shared" si="2"/>
        <v>0</v>
      </c>
      <c r="K20" s="5">
        <f t="shared" si="3"/>
        <v>0</v>
      </c>
      <c r="L20" s="5">
        <f t="shared" si="4"/>
        <v>0</v>
      </c>
      <c r="M20" s="5"/>
      <c r="N20" s="5"/>
      <c r="O20" s="5">
        <f t="shared" si="0"/>
        <v>0</v>
      </c>
      <c r="P20" s="5"/>
      <c r="Q20" s="5"/>
    </row>
    <row r="21" spans="1:17" x14ac:dyDescent="0.2">
      <c r="A21" s="4"/>
      <c r="B21" s="4"/>
      <c r="C21" s="4"/>
      <c r="D21" s="4"/>
      <c r="E21" s="4"/>
      <c r="F21" s="4"/>
      <c r="G21" s="4"/>
      <c r="H21" s="4"/>
      <c r="I21" s="5">
        <f t="shared" si="1"/>
        <v>10</v>
      </c>
      <c r="J21" s="5">
        <f t="shared" si="2"/>
        <v>0</v>
      </c>
      <c r="K21" s="5">
        <f t="shared" si="3"/>
        <v>0</v>
      </c>
      <c r="L21" s="5">
        <f t="shared" si="4"/>
        <v>0</v>
      </c>
      <c r="M21" s="4"/>
      <c r="N21" s="4"/>
      <c r="O21" s="5">
        <f t="shared" si="0"/>
        <v>0</v>
      </c>
      <c r="P21" s="5"/>
      <c r="Q21" s="5"/>
    </row>
    <row r="22" spans="1:17" x14ac:dyDescent="0.2">
      <c r="A22" s="4"/>
      <c r="B22" s="4"/>
      <c r="C22" s="4"/>
      <c r="D22" s="4"/>
      <c r="E22" s="4"/>
      <c r="F22" s="4"/>
      <c r="G22" s="4"/>
      <c r="H22" s="4"/>
      <c r="I22" s="5">
        <f t="shared" si="1"/>
        <v>10</v>
      </c>
      <c r="J22" s="5">
        <f t="shared" si="2"/>
        <v>0</v>
      </c>
      <c r="K22" s="5">
        <f t="shared" si="3"/>
        <v>0</v>
      </c>
      <c r="L22" s="5">
        <f t="shared" si="4"/>
        <v>0</v>
      </c>
      <c r="M22" s="4"/>
      <c r="N22" s="4"/>
      <c r="O22" s="5">
        <f t="shared" si="0"/>
        <v>0</v>
      </c>
      <c r="P22" s="5"/>
      <c r="Q22" s="5"/>
    </row>
    <row r="23" spans="1:17" x14ac:dyDescent="0.2">
      <c r="A23" s="4"/>
      <c r="B23" s="4"/>
      <c r="C23" s="4"/>
      <c r="D23" s="4"/>
      <c r="E23" s="4"/>
      <c r="F23" s="4"/>
      <c r="G23" s="4"/>
      <c r="H23" s="4"/>
      <c r="I23" s="5">
        <f t="shared" si="1"/>
        <v>10</v>
      </c>
      <c r="J23" s="5">
        <f t="shared" si="2"/>
        <v>0</v>
      </c>
      <c r="K23" s="5">
        <f t="shared" si="3"/>
        <v>0</v>
      </c>
      <c r="L23" s="5">
        <f t="shared" si="4"/>
        <v>0</v>
      </c>
      <c r="M23" s="4"/>
      <c r="N23" s="4"/>
      <c r="O23" s="5">
        <f t="shared" si="0"/>
        <v>0</v>
      </c>
      <c r="P23" s="5"/>
      <c r="Q23" s="5"/>
    </row>
    <row r="24" spans="1:17" x14ac:dyDescent="0.2">
      <c r="A24" s="4"/>
      <c r="B24" s="4"/>
      <c r="C24" s="4"/>
      <c r="D24" s="4"/>
      <c r="E24" s="4"/>
      <c r="F24" s="4"/>
      <c r="G24" s="4"/>
      <c r="H24" s="4"/>
      <c r="I24" s="5">
        <f t="shared" si="1"/>
        <v>10</v>
      </c>
      <c r="J24" s="5">
        <f t="shared" si="2"/>
        <v>0</v>
      </c>
      <c r="K24" s="5">
        <f t="shared" si="3"/>
        <v>0</v>
      </c>
      <c r="L24" s="5">
        <f t="shared" si="4"/>
        <v>0</v>
      </c>
      <c r="M24" s="4"/>
      <c r="N24" s="4"/>
      <c r="O24" s="5">
        <f t="shared" si="0"/>
        <v>0</v>
      </c>
      <c r="P24" s="5"/>
      <c r="Q24" s="5"/>
    </row>
    <row r="25" spans="1:17" x14ac:dyDescent="0.2">
      <c r="A25" s="4"/>
      <c r="B25" s="4"/>
      <c r="C25" s="4"/>
      <c r="D25" s="4"/>
      <c r="E25" s="4"/>
      <c r="F25" s="4"/>
      <c r="G25" s="4"/>
      <c r="H25" s="4"/>
      <c r="I25" s="5">
        <f t="shared" si="1"/>
        <v>10</v>
      </c>
      <c r="J25" s="5">
        <f t="shared" si="2"/>
        <v>0</v>
      </c>
      <c r="K25" s="5">
        <f t="shared" si="3"/>
        <v>0</v>
      </c>
      <c r="L25" s="5">
        <f t="shared" si="4"/>
        <v>0</v>
      </c>
      <c r="M25" s="4"/>
      <c r="N25" s="4"/>
      <c r="O25" s="5">
        <f t="shared" si="0"/>
        <v>0</v>
      </c>
      <c r="P25" s="5"/>
      <c r="Q25" s="5"/>
    </row>
    <row r="26" spans="1:17" x14ac:dyDescent="0.2">
      <c r="A26" s="4"/>
      <c r="B26" s="4"/>
      <c r="C26" s="4"/>
      <c r="D26" s="4"/>
      <c r="E26" s="4"/>
      <c r="F26" s="4"/>
      <c r="G26" s="4"/>
      <c r="H26" s="4"/>
      <c r="I26" s="5">
        <f t="shared" si="1"/>
        <v>10</v>
      </c>
      <c r="J26" s="5">
        <f t="shared" si="2"/>
        <v>0</v>
      </c>
      <c r="K26" s="5">
        <f t="shared" si="3"/>
        <v>0</v>
      </c>
      <c r="L26" s="5">
        <f t="shared" si="4"/>
        <v>0</v>
      </c>
      <c r="M26" s="4"/>
      <c r="N26" s="4"/>
      <c r="O26" s="5">
        <f t="shared" si="0"/>
        <v>0</v>
      </c>
      <c r="P26" s="5"/>
      <c r="Q26" s="5"/>
    </row>
    <row r="27" spans="1:17" x14ac:dyDescent="0.2">
      <c r="A27" s="4"/>
      <c r="B27" s="4"/>
      <c r="C27" s="4"/>
      <c r="D27" s="4"/>
      <c r="E27" s="4"/>
      <c r="F27" s="4"/>
      <c r="G27" s="4"/>
      <c r="H27" s="4"/>
      <c r="I27" s="5">
        <f t="shared" si="1"/>
        <v>10</v>
      </c>
      <c r="J27" s="5">
        <f t="shared" si="2"/>
        <v>0</v>
      </c>
      <c r="K27" s="5">
        <f t="shared" si="3"/>
        <v>0</v>
      </c>
      <c r="L27" s="5">
        <f t="shared" si="4"/>
        <v>0</v>
      </c>
      <c r="M27" s="4"/>
      <c r="N27" s="4"/>
      <c r="O27" s="5">
        <f t="shared" si="0"/>
        <v>0</v>
      </c>
      <c r="P27" s="5"/>
      <c r="Q27" s="5"/>
    </row>
    <row r="28" spans="1:17" x14ac:dyDescent="0.2">
      <c r="A28" s="4"/>
      <c r="B28" s="4"/>
      <c r="C28" s="4"/>
      <c r="D28" s="4"/>
      <c r="E28" s="4"/>
      <c r="F28" s="4"/>
      <c r="G28" s="4"/>
      <c r="H28" s="4"/>
      <c r="I28" s="5">
        <f t="shared" si="1"/>
        <v>10</v>
      </c>
      <c r="J28" s="5">
        <f t="shared" si="2"/>
        <v>0</v>
      </c>
      <c r="K28" s="5">
        <f t="shared" si="3"/>
        <v>0</v>
      </c>
      <c r="L28" s="5">
        <f t="shared" si="4"/>
        <v>0</v>
      </c>
      <c r="M28" s="4"/>
      <c r="N28" s="4"/>
      <c r="O28" s="5">
        <f t="shared" si="0"/>
        <v>0</v>
      </c>
      <c r="P28" s="5"/>
      <c r="Q28" s="5"/>
    </row>
    <row r="29" spans="1:17" x14ac:dyDescent="0.2">
      <c r="A29" s="4"/>
      <c r="B29" s="4"/>
      <c r="C29" s="4"/>
      <c r="D29" s="4"/>
      <c r="E29" s="4"/>
      <c r="F29" s="4"/>
      <c r="G29" s="4"/>
      <c r="H29" s="4"/>
      <c r="I29" s="5">
        <f t="shared" si="1"/>
        <v>10</v>
      </c>
      <c r="J29" s="5">
        <f t="shared" si="2"/>
        <v>0</v>
      </c>
      <c r="K29" s="5">
        <f t="shared" si="3"/>
        <v>0</v>
      </c>
      <c r="L29" s="5">
        <f t="shared" si="4"/>
        <v>0</v>
      </c>
      <c r="M29" s="4"/>
      <c r="N29" s="4"/>
      <c r="O29" s="5">
        <f t="shared" si="0"/>
        <v>0</v>
      </c>
      <c r="P29" s="5"/>
      <c r="Q29" s="5"/>
    </row>
    <row r="30" spans="1:17" x14ac:dyDescent="0.2">
      <c r="A30" s="4"/>
      <c r="B30" s="4"/>
      <c r="C30" s="4"/>
      <c r="D30" s="4"/>
      <c r="E30" s="4"/>
      <c r="F30" s="4"/>
      <c r="G30" s="4"/>
      <c r="H30" s="4"/>
      <c r="I30" s="5">
        <f t="shared" si="1"/>
        <v>10</v>
      </c>
      <c r="J30" s="5">
        <f t="shared" si="2"/>
        <v>0</v>
      </c>
      <c r="K30" s="5">
        <f t="shared" si="3"/>
        <v>0</v>
      </c>
      <c r="L30" s="5">
        <f t="shared" si="4"/>
        <v>0</v>
      </c>
      <c r="M30" s="4"/>
      <c r="N30" s="4"/>
      <c r="O30" s="5">
        <f t="shared" si="0"/>
        <v>0</v>
      </c>
      <c r="P30" s="5"/>
      <c r="Q30" s="5"/>
    </row>
    <row r="31" spans="1:17" x14ac:dyDescent="0.2">
      <c r="A31" s="4"/>
      <c r="B31" s="4"/>
      <c r="C31" s="4"/>
      <c r="D31" s="4"/>
      <c r="E31" s="4"/>
      <c r="F31" s="4"/>
      <c r="G31" s="4"/>
      <c r="H31" s="4"/>
      <c r="I31" s="5">
        <f t="shared" si="1"/>
        <v>10</v>
      </c>
      <c r="J31" s="5">
        <f t="shared" si="2"/>
        <v>0</v>
      </c>
      <c r="K31" s="5">
        <f t="shared" si="3"/>
        <v>0</v>
      </c>
      <c r="L31" s="5">
        <f t="shared" si="4"/>
        <v>0</v>
      </c>
      <c r="M31" s="4"/>
      <c r="N31" s="4"/>
      <c r="O31" s="5">
        <f t="shared" si="0"/>
        <v>0</v>
      </c>
      <c r="P31" s="5"/>
      <c r="Q31" s="5"/>
    </row>
    <row r="32" spans="1:17" x14ac:dyDescent="0.2">
      <c r="A32" s="4"/>
      <c r="B32" s="4"/>
      <c r="C32" s="4"/>
      <c r="D32" s="4"/>
      <c r="E32" s="4"/>
      <c r="F32" s="4"/>
      <c r="G32" s="4"/>
      <c r="H32" s="4"/>
      <c r="I32" s="5">
        <f t="shared" si="1"/>
        <v>10</v>
      </c>
      <c r="J32" s="5">
        <f t="shared" si="2"/>
        <v>0</v>
      </c>
      <c r="K32" s="5">
        <f t="shared" si="3"/>
        <v>0</v>
      </c>
      <c r="L32" s="5">
        <f t="shared" si="4"/>
        <v>0</v>
      </c>
      <c r="M32" s="4"/>
      <c r="N32" s="4"/>
      <c r="O32" s="5">
        <f t="shared" si="0"/>
        <v>0</v>
      </c>
      <c r="P32" s="5"/>
      <c r="Q32" s="5"/>
    </row>
    <row r="33" spans="1:17" x14ac:dyDescent="0.2">
      <c r="A33" s="4"/>
      <c r="B33" s="4"/>
      <c r="C33" s="4"/>
      <c r="D33" s="4"/>
      <c r="E33" s="4"/>
      <c r="F33" s="4"/>
      <c r="G33" s="4"/>
      <c r="H33" s="4"/>
      <c r="I33" s="5">
        <f t="shared" si="1"/>
        <v>10</v>
      </c>
      <c r="J33" s="5">
        <f t="shared" si="2"/>
        <v>0</v>
      </c>
      <c r="K33" s="5">
        <f t="shared" si="3"/>
        <v>0</v>
      </c>
      <c r="L33" s="5">
        <f t="shared" si="4"/>
        <v>0</v>
      </c>
      <c r="M33" s="4"/>
      <c r="N33" s="4"/>
      <c r="O33" s="5">
        <f t="shared" si="0"/>
        <v>0</v>
      </c>
      <c r="P33" s="5"/>
      <c r="Q33" s="5"/>
    </row>
    <row r="34" spans="1:17" x14ac:dyDescent="0.2">
      <c r="A34" s="4"/>
      <c r="B34" s="4"/>
      <c r="C34" s="4"/>
      <c r="D34" s="4"/>
      <c r="E34" s="4"/>
      <c r="F34" s="4"/>
      <c r="G34" s="4"/>
      <c r="H34" s="4"/>
      <c r="I34" s="5">
        <f t="shared" si="1"/>
        <v>10</v>
      </c>
      <c r="J34" s="5">
        <f t="shared" si="2"/>
        <v>0</v>
      </c>
      <c r="K34" s="5">
        <f t="shared" si="3"/>
        <v>0</v>
      </c>
      <c r="L34" s="5">
        <f t="shared" si="4"/>
        <v>0</v>
      </c>
      <c r="M34" s="4"/>
      <c r="N34" s="4"/>
      <c r="O34" s="5">
        <f t="shared" si="0"/>
        <v>0</v>
      </c>
      <c r="P34" s="5"/>
      <c r="Q34" s="5"/>
    </row>
    <row r="35" spans="1:17" x14ac:dyDescent="0.2">
      <c r="A35" s="4"/>
      <c r="B35" s="4"/>
      <c r="C35" s="4"/>
      <c r="D35" s="4"/>
      <c r="E35" s="4"/>
      <c r="F35" s="4"/>
      <c r="G35" s="4"/>
      <c r="H35" s="4"/>
      <c r="I35" s="5">
        <f t="shared" si="1"/>
        <v>10</v>
      </c>
      <c r="J35" s="5">
        <f t="shared" si="2"/>
        <v>0</v>
      </c>
      <c r="K35" s="5">
        <f t="shared" si="3"/>
        <v>0</v>
      </c>
      <c r="L35" s="5">
        <f t="shared" si="4"/>
        <v>0</v>
      </c>
      <c r="M35" s="4"/>
      <c r="N35" s="4"/>
      <c r="O35" s="5">
        <f t="shared" si="0"/>
        <v>0</v>
      </c>
      <c r="P35" s="5"/>
      <c r="Q35" s="5"/>
    </row>
    <row r="36" spans="1:17" x14ac:dyDescent="0.2">
      <c r="A36" s="4"/>
      <c r="B36" s="4"/>
      <c r="C36" s="4"/>
      <c r="D36" s="4"/>
      <c r="E36" s="4"/>
      <c r="F36" s="4"/>
      <c r="G36" s="4"/>
      <c r="H36" s="4"/>
      <c r="I36" s="5">
        <f t="shared" si="1"/>
        <v>10</v>
      </c>
      <c r="J36" s="5">
        <f t="shared" si="2"/>
        <v>0</v>
      </c>
      <c r="K36" s="5">
        <f t="shared" si="3"/>
        <v>0</v>
      </c>
      <c r="L36" s="5">
        <f t="shared" si="4"/>
        <v>0</v>
      </c>
      <c r="M36" s="4"/>
      <c r="N36" s="4"/>
      <c r="O36" s="5">
        <f t="shared" si="0"/>
        <v>0</v>
      </c>
      <c r="P36" s="5"/>
      <c r="Q36" s="5"/>
    </row>
    <row r="37" spans="1:17" x14ac:dyDescent="0.2">
      <c r="A37" s="4"/>
      <c r="B37" s="4"/>
      <c r="C37" s="4"/>
      <c r="D37" s="4"/>
      <c r="E37" s="4"/>
      <c r="F37" s="4"/>
      <c r="G37" s="4"/>
      <c r="H37" s="4"/>
      <c r="I37" s="5">
        <f t="shared" si="1"/>
        <v>10</v>
      </c>
      <c r="J37" s="5">
        <f t="shared" si="2"/>
        <v>0</v>
      </c>
      <c r="K37" s="5">
        <f t="shared" si="3"/>
        <v>0</v>
      </c>
      <c r="L37" s="5">
        <f t="shared" si="4"/>
        <v>0</v>
      </c>
      <c r="M37" s="4"/>
      <c r="N37" s="4"/>
      <c r="O37" s="5">
        <f t="shared" si="0"/>
        <v>0</v>
      </c>
      <c r="P37" s="5"/>
      <c r="Q37" s="5"/>
    </row>
    <row r="38" spans="1:17" x14ac:dyDescent="0.2">
      <c r="A38" s="4"/>
      <c r="B38" s="4"/>
      <c r="C38" s="4"/>
      <c r="D38" s="4"/>
      <c r="E38" s="4"/>
      <c r="F38" s="4"/>
      <c r="G38" s="4"/>
      <c r="H38" s="4"/>
      <c r="I38" s="5">
        <f t="shared" si="1"/>
        <v>10</v>
      </c>
      <c r="J38" s="5">
        <f t="shared" si="2"/>
        <v>0</v>
      </c>
      <c r="K38" s="5">
        <f t="shared" si="3"/>
        <v>0</v>
      </c>
      <c r="L38" s="5">
        <f t="shared" si="4"/>
        <v>0</v>
      </c>
      <c r="M38" s="4"/>
      <c r="N38" s="4"/>
      <c r="O38" s="5">
        <f t="shared" si="0"/>
        <v>0</v>
      </c>
      <c r="P38" s="5"/>
      <c r="Q38" s="5"/>
    </row>
    <row r="39" spans="1:17" x14ac:dyDescent="0.2">
      <c r="A39" s="4"/>
      <c r="B39" s="4"/>
      <c r="C39" s="4"/>
      <c r="D39" s="4"/>
      <c r="E39" s="4"/>
      <c r="F39" s="4"/>
      <c r="G39" s="4"/>
      <c r="H39" s="4"/>
      <c r="I39" s="5">
        <f t="shared" si="1"/>
        <v>10</v>
      </c>
      <c r="J39" s="5">
        <f t="shared" si="2"/>
        <v>0</v>
      </c>
      <c r="K39" s="5">
        <f t="shared" si="3"/>
        <v>0</v>
      </c>
      <c r="L39" s="5">
        <f t="shared" si="4"/>
        <v>0</v>
      </c>
      <c r="M39" s="4"/>
      <c r="N39" s="4"/>
      <c r="O39" s="5">
        <f t="shared" si="0"/>
        <v>0</v>
      </c>
      <c r="P39" s="5"/>
      <c r="Q39" s="5"/>
    </row>
    <row r="40" spans="1:17" x14ac:dyDescent="0.2">
      <c r="A40" s="4"/>
      <c r="B40" s="4"/>
      <c r="C40" s="4"/>
      <c r="D40" s="4"/>
      <c r="E40" s="4"/>
      <c r="F40" s="4"/>
      <c r="G40" s="4"/>
      <c r="H40" s="4"/>
      <c r="I40" s="5">
        <f t="shared" si="1"/>
        <v>10</v>
      </c>
      <c r="J40" s="5">
        <f t="shared" si="2"/>
        <v>0</v>
      </c>
      <c r="K40" s="5">
        <f t="shared" si="3"/>
        <v>0</v>
      </c>
      <c r="L40" s="5">
        <f t="shared" si="4"/>
        <v>0</v>
      </c>
      <c r="M40" s="4"/>
      <c r="N40" s="4"/>
      <c r="O40" s="5">
        <f t="shared" si="0"/>
        <v>0</v>
      </c>
      <c r="P40" s="5"/>
      <c r="Q40" s="5"/>
    </row>
    <row r="41" spans="1:17" ht="16" thickBot="1" x14ac:dyDescent="0.25"/>
    <row r="42" spans="1:17" ht="17" thickTop="1" thickBot="1" x14ac:dyDescent="0.25">
      <c r="M42" t="s">
        <v>24</v>
      </c>
      <c r="O42" s="9">
        <f>SUM(O9:O41)</f>
        <v>25</v>
      </c>
      <c r="P42" s="9">
        <f>SUM(P9:P41)</f>
        <v>0</v>
      </c>
    </row>
    <row r="43" spans="1:17" ht="17" thickTop="1" thickBot="1" x14ac:dyDescent="0.25"/>
    <row r="44" spans="1:17" ht="20.25" customHeight="1" thickBot="1" x14ac:dyDescent="0.25">
      <c r="A44" t="s">
        <v>25</v>
      </c>
      <c r="E44" s="18">
        <f>+O42</f>
        <v>25</v>
      </c>
      <c r="F44" s="19"/>
      <c r="G44" s="12"/>
    </row>
    <row r="45" spans="1:17" ht="20.25" customHeight="1" thickBot="1" x14ac:dyDescent="0.25">
      <c r="A45" t="s">
        <v>26</v>
      </c>
      <c r="E45" s="20"/>
      <c r="F45" s="19"/>
      <c r="G45" s="12"/>
    </row>
    <row r="46" spans="1:17" ht="16" thickBot="1" x14ac:dyDescent="0.25"/>
    <row r="47" spans="1:17" ht="20.25" customHeight="1" thickBot="1" x14ac:dyDescent="0.25">
      <c r="A47" t="s">
        <v>27</v>
      </c>
      <c r="E47" s="20"/>
      <c r="F47" s="19"/>
      <c r="G47" s="12"/>
    </row>
    <row r="48" spans="1:17" ht="20.25" customHeight="1" x14ac:dyDescent="0.2">
      <c r="E48" s="12"/>
      <c r="F48" s="12"/>
      <c r="G48" s="12"/>
    </row>
    <row r="49" spans="1:17" ht="20.25" customHeight="1" x14ac:dyDescent="0.2">
      <c r="E49" s="12"/>
      <c r="F49" s="12"/>
      <c r="G49" s="12"/>
    </row>
    <row r="50" spans="1:17" ht="20.25" customHeight="1" x14ac:dyDescent="0.2">
      <c r="E50" s="12"/>
      <c r="F50" s="12"/>
      <c r="G50" s="12"/>
    </row>
    <row r="51" spans="1:17" ht="20.25" customHeight="1" x14ac:dyDescent="0.2">
      <c r="E51" s="12"/>
      <c r="F51" s="12"/>
      <c r="G51" s="12"/>
    </row>
    <row r="53" spans="1:17" x14ac:dyDescent="0.2">
      <c r="A53" t="s">
        <v>28</v>
      </c>
    </row>
    <row r="54" spans="1:17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6" spans="1:17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8" spans="1:17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63" spans="1:17" x14ac:dyDescent="0.2">
      <c r="A63" s="17" t="s">
        <v>38</v>
      </c>
    </row>
    <row r="65" spans="2:6" x14ac:dyDescent="0.2">
      <c r="B65" t="s">
        <v>72</v>
      </c>
      <c r="F65" t="s">
        <v>71</v>
      </c>
    </row>
    <row r="66" spans="2:6" x14ac:dyDescent="0.2">
      <c r="B66" t="s">
        <v>73</v>
      </c>
      <c r="F66" t="s">
        <v>71</v>
      </c>
    </row>
    <row r="67" spans="2:6" x14ac:dyDescent="0.2">
      <c r="B67" t="s">
        <v>70</v>
      </c>
      <c r="F67" t="s">
        <v>71</v>
      </c>
    </row>
    <row r="69" spans="2:6" x14ac:dyDescent="0.2">
      <c r="B69" t="s">
        <v>74</v>
      </c>
    </row>
    <row r="70" spans="2:6" x14ac:dyDescent="0.2">
      <c r="B70" t="s">
        <v>84</v>
      </c>
    </row>
    <row r="71" spans="2:6" x14ac:dyDescent="0.2">
      <c r="B71" t="s">
        <v>75</v>
      </c>
    </row>
    <row r="72" spans="2:6" x14ac:dyDescent="0.2">
      <c r="B72" t="s">
        <v>76</v>
      </c>
    </row>
    <row r="73" spans="2:6" x14ac:dyDescent="0.2">
      <c r="B73" t="s">
        <v>77</v>
      </c>
    </row>
    <row r="74" spans="2:6" x14ac:dyDescent="0.2">
      <c r="B74" t="s">
        <v>78</v>
      </c>
    </row>
    <row r="75" spans="2:6" x14ac:dyDescent="0.2">
      <c r="B75" t="s">
        <v>79</v>
      </c>
    </row>
    <row r="76" spans="2:6" x14ac:dyDescent="0.2">
      <c r="B76" t="s">
        <v>80</v>
      </c>
    </row>
    <row r="77" spans="2:6" x14ac:dyDescent="0.2">
      <c r="B77" t="s">
        <v>81</v>
      </c>
    </row>
    <row r="78" spans="2:6" x14ac:dyDescent="0.2">
      <c r="B78" t="s">
        <v>82</v>
      </c>
    </row>
    <row r="79" spans="2:6" x14ac:dyDescent="0.2">
      <c r="B79" t="s">
        <v>83</v>
      </c>
    </row>
    <row r="86" spans="1:3" x14ac:dyDescent="0.2">
      <c r="A86" s="17" t="s">
        <v>39</v>
      </c>
    </row>
    <row r="88" spans="1:3" x14ac:dyDescent="0.2">
      <c r="A88" t="s">
        <v>40</v>
      </c>
      <c r="B88" t="s">
        <v>52</v>
      </c>
      <c r="C88" t="s">
        <v>51</v>
      </c>
    </row>
    <row r="89" spans="1:3" x14ac:dyDescent="0.2">
      <c r="B89" t="s">
        <v>42</v>
      </c>
      <c r="C89" t="s">
        <v>41</v>
      </c>
    </row>
    <row r="90" spans="1:3" x14ac:dyDescent="0.2">
      <c r="C90" t="s">
        <v>53</v>
      </c>
    </row>
    <row r="91" spans="1:3" x14ac:dyDescent="0.2">
      <c r="B91" t="s">
        <v>44</v>
      </c>
      <c r="C91" t="s">
        <v>43</v>
      </c>
    </row>
    <row r="92" spans="1:3" x14ac:dyDescent="0.2">
      <c r="B92" t="s">
        <v>46</v>
      </c>
      <c r="C92" t="s">
        <v>45</v>
      </c>
    </row>
    <row r="93" spans="1:3" x14ac:dyDescent="0.2">
      <c r="B93" t="s">
        <v>48</v>
      </c>
      <c r="C93" t="s">
        <v>47</v>
      </c>
    </row>
    <row r="94" spans="1:3" x14ac:dyDescent="0.2">
      <c r="B94" t="s">
        <v>50</v>
      </c>
      <c r="C94" t="s">
        <v>49</v>
      </c>
    </row>
    <row r="95" spans="1:3" x14ac:dyDescent="0.2">
      <c r="B95" t="s">
        <v>54</v>
      </c>
      <c r="C95" t="s">
        <v>56</v>
      </c>
    </row>
    <row r="96" spans="1:3" x14ac:dyDescent="0.2">
      <c r="B96" t="s">
        <v>55</v>
      </c>
      <c r="C96" t="s">
        <v>57</v>
      </c>
    </row>
    <row r="99" spans="1:3" x14ac:dyDescent="0.2">
      <c r="A99" t="s">
        <v>58</v>
      </c>
      <c r="B99" t="s">
        <v>59</v>
      </c>
      <c r="C99" t="s">
        <v>65</v>
      </c>
    </row>
    <row r="100" spans="1:3" x14ac:dyDescent="0.2">
      <c r="B100" t="s">
        <v>60</v>
      </c>
      <c r="C100" t="s">
        <v>66</v>
      </c>
    </row>
    <row r="101" spans="1:3" x14ac:dyDescent="0.2">
      <c r="B101" t="s">
        <v>61</v>
      </c>
      <c r="C101" t="s">
        <v>67</v>
      </c>
    </row>
    <row r="102" spans="1:3" x14ac:dyDescent="0.2">
      <c r="B102" t="s">
        <v>62</v>
      </c>
      <c r="C102" t="s">
        <v>68</v>
      </c>
    </row>
    <row r="103" spans="1:3" x14ac:dyDescent="0.2">
      <c r="B103" t="s">
        <v>63</v>
      </c>
      <c r="C103" t="s">
        <v>66</v>
      </c>
    </row>
    <row r="104" spans="1:3" x14ac:dyDescent="0.2">
      <c r="B104" t="s">
        <v>64</v>
      </c>
      <c r="C104" t="s">
        <v>69</v>
      </c>
    </row>
  </sheetData>
  <mergeCells count="3">
    <mergeCell ref="E44:F44"/>
    <mergeCell ref="E45:F45"/>
    <mergeCell ref="E47:F47"/>
  </mergeCells>
  <phoneticPr fontId="5" type="noConversion"/>
  <printOptions horizontalCentered="1" verticalCentered="1"/>
  <pageMargins left="0.39" right="0.39" top="0.39" bottom="0.39" header="0.39" footer="0.39"/>
  <pageSetup paperSize="9" scale="9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baseColWidth="10" defaultRowHeight="15" x14ac:dyDescent="0.2"/>
  <cols>
    <col min="1" max="1" width="15.5" bestFit="1" customWidth="1"/>
  </cols>
  <sheetData>
    <row r="1" spans="1:14" x14ac:dyDescent="0.2">
      <c r="A1" s="1" t="s">
        <v>8</v>
      </c>
    </row>
    <row r="3" spans="1:14" x14ac:dyDescent="0.2">
      <c r="A3" s="3" t="s">
        <v>3</v>
      </c>
      <c r="B3" s="3" t="s">
        <v>5</v>
      </c>
      <c r="C3" s="3" t="s">
        <v>10</v>
      </c>
      <c r="D3" s="3" t="s">
        <v>6</v>
      </c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4">
        <v>2</v>
      </c>
      <c r="B4" s="5">
        <v>0</v>
      </c>
      <c r="C4" s="5">
        <v>10</v>
      </c>
      <c r="D4" s="5">
        <v>0</v>
      </c>
    </row>
    <row r="5" spans="1:14" x14ac:dyDescent="0.2">
      <c r="A5" s="4">
        <v>3</v>
      </c>
      <c r="B5" s="5">
        <v>0</v>
      </c>
      <c r="C5" s="5">
        <v>10</v>
      </c>
      <c r="D5" s="5">
        <v>0</v>
      </c>
    </row>
    <row r="6" spans="1:14" x14ac:dyDescent="0.2">
      <c r="A6" s="4">
        <v>4</v>
      </c>
      <c r="B6" s="5">
        <v>0</v>
      </c>
      <c r="C6" s="5">
        <v>10</v>
      </c>
      <c r="D6" s="5">
        <v>0</v>
      </c>
    </row>
    <row r="7" spans="1:14" x14ac:dyDescent="0.2">
      <c r="A7" s="4">
        <v>5</v>
      </c>
      <c r="B7" s="5">
        <v>0</v>
      </c>
      <c r="C7" s="5">
        <v>10</v>
      </c>
      <c r="D7" s="5">
        <v>0</v>
      </c>
    </row>
    <row r="8" spans="1:14" x14ac:dyDescent="0.2">
      <c r="A8" s="4">
        <v>6</v>
      </c>
      <c r="B8" s="5">
        <v>0</v>
      </c>
      <c r="C8" s="5">
        <v>10</v>
      </c>
      <c r="D8" s="5">
        <v>0</v>
      </c>
    </row>
    <row r="9" spans="1:14" x14ac:dyDescent="0.2">
      <c r="A9" s="4">
        <v>7</v>
      </c>
      <c r="B9" s="5">
        <v>10</v>
      </c>
      <c r="C9" s="5">
        <v>15</v>
      </c>
      <c r="D9" s="5">
        <v>10</v>
      </c>
    </row>
    <row r="10" spans="1:14" x14ac:dyDescent="0.2">
      <c r="A10" s="4">
        <v>8</v>
      </c>
      <c r="B10" s="5">
        <v>10</v>
      </c>
      <c r="C10" s="5">
        <v>15</v>
      </c>
      <c r="D10" s="5">
        <v>10</v>
      </c>
    </row>
    <row r="11" spans="1:14" x14ac:dyDescent="0.2">
      <c r="A11" s="4">
        <v>9</v>
      </c>
      <c r="B11" s="5">
        <v>10</v>
      </c>
      <c r="C11" s="5">
        <v>15</v>
      </c>
      <c r="D11" s="5">
        <v>10</v>
      </c>
    </row>
    <row r="12" spans="1:14" x14ac:dyDescent="0.2">
      <c r="A12" s="4">
        <v>10</v>
      </c>
      <c r="B12" s="5">
        <v>10</v>
      </c>
      <c r="C12" s="5">
        <v>15</v>
      </c>
      <c r="D12" s="5">
        <v>10</v>
      </c>
    </row>
    <row r="13" spans="1:14" x14ac:dyDescent="0.2">
      <c r="A13" s="4">
        <v>11</v>
      </c>
      <c r="B13" s="5">
        <v>10</v>
      </c>
      <c r="C13" s="5">
        <v>15</v>
      </c>
      <c r="D13" s="5">
        <v>10</v>
      </c>
    </row>
    <row r="14" spans="1:14" x14ac:dyDescent="0.2">
      <c r="A14" s="4">
        <v>12</v>
      </c>
      <c r="B14" s="5">
        <v>10</v>
      </c>
      <c r="C14" s="5">
        <v>15</v>
      </c>
      <c r="D14" s="5">
        <v>10</v>
      </c>
    </row>
    <row r="15" spans="1:14" x14ac:dyDescent="0.2">
      <c r="A15" s="4">
        <v>13</v>
      </c>
      <c r="B15" s="5">
        <v>10</v>
      </c>
      <c r="C15" s="5">
        <v>15</v>
      </c>
      <c r="D15" s="5">
        <v>10</v>
      </c>
    </row>
    <row r="16" spans="1:14" x14ac:dyDescent="0.2">
      <c r="A16" s="4">
        <v>14</v>
      </c>
      <c r="B16" s="5">
        <v>10</v>
      </c>
      <c r="C16" s="5">
        <v>15</v>
      </c>
      <c r="D16" s="5">
        <v>10</v>
      </c>
    </row>
    <row r="17" spans="1:4" x14ac:dyDescent="0.2">
      <c r="A17" s="4">
        <v>15</v>
      </c>
      <c r="B17" s="5">
        <v>10</v>
      </c>
      <c r="C17" s="5">
        <v>15</v>
      </c>
      <c r="D17" s="5">
        <v>10</v>
      </c>
    </row>
    <row r="18" spans="1:4" x14ac:dyDescent="0.2">
      <c r="A18" s="4">
        <v>16</v>
      </c>
      <c r="B18" s="5">
        <v>10</v>
      </c>
      <c r="C18" s="5">
        <v>15</v>
      </c>
      <c r="D18" s="5">
        <v>10</v>
      </c>
    </row>
    <row r="19" spans="1:4" x14ac:dyDescent="0.2">
      <c r="A19" s="4">
        <v>17</v>
      </c>
      <c r="B19" s="5">
        <v>15</v>
      </c>
      <c r="C19" s="5">
        <v>25</v>
      </c>
      <c r="D19" s="5">
        <v>15</v>
      </c>
    </row>
    <row r="20" spans="1:4" x14ac:dyDescent="0.2">
      <c r="A20" s="4">
        <v>18</v>
      </c>
      <c r="B20" s="5">
        <v>15</v>
      </c>
      <c r="C20" s="5">
        <v>25</v>
      </c>
      <c r="D20" s="5">
        <v>15</v>
      </c>
    </row>
    <row r="21" spans="1:4" x14ac:dyDescent="0.2">
      <c r="A21" s="4">
        <v>19</v>
      </c>
      <c r="B21" s="5">
        <v>15</v>
      </c>
      <c r="C21" s="5">
        <v>25</v>
      </c>
      <c r="D21" s="5">
        <v>15</v>
      </c>
    </row>
    <row r="22" spans="1:4" x14ac:dyDescent="0.2">
      <c r="A22" s="4">
        <v>20</v>
      </c>
      <c r="B22" s="5">
        <v>15</v>
      </c>
      <c r="C22" s="5">
        <v>25</v>
      </c>
      <c r="D22" s="5">
        <v>15</v>
      </c>
    </row>
    <row r="23" spans="1:4" x14ac:dyDescent="0.2">
      <c r="A23" s="4">
        <v>21</v>
      </c>
      <c r="B23" s="5">
        <v>15</v>
      </c>
      <c r="C23" s="5">
        <v>25</v>
      </c>
      <c r="D23" s="5">
        <v>15</v>
      </c>
    </row>
    <row r="24" spans="1:4" x14ac:dyDescent="0.2">
      <c r="A24" s="4">
        <v>22</v>
      </c>
      <c r="B24" s="5">
        <v>15</v>
      </c>
      <c r="C24" s="5">
        <v>25</v>
      </c>
      <c r="D24" s="5">
        <v>15</v>
      </c>
    </row>
    <row r="25" spans="1:4" x14ac:dyDescent="0.2">
      <c r="A25" s="4">
        <v>23</v>
      </c>
      <c r="B25" s="5">
        <v>15</v>
      </c>
      <c r="C25" s="5">
        <v>25</v>
      </c>
      <c r="D25" s="5">
        <v>15</v>
      </c>
    </row>
    <row r="26" spans="1:4" x14ac:dyDescent="0.2">
      <c r="A26" s="4">
        <v>24</v>
      </c>
      <c r="B26" s="5">
        <v>15</v>
      </c>
      <c r="C26" s="5">
        <v>25</v>
      </c>
      <c r="D26" s="5">
        <v>15</v>
      </c>
    </row>
    <row r="27" spans="1:4" x14ac:dyDescent="0.2">
      <c r="A27" s="4">
        <v>25</v>
      </c>
      <c r="B27" s="5">
        <v>15</v>
      </c>
      <c r="C27" s="5">
        <v>25</v>
      </c>
      <c r="D27" s="5">
        <v>15</v>
      </c>
    </row>
    <row r="28" spans="1:4" x14ac:dyDescent="0.2">
      <c r="A28" s="4" t="s">
        <v>9</v>
      </c>
      <c r="B28" s="5">
        <v>25</v>
      </c>
      <c r="C28" s="5">
        <v>35</v>
      </c>
      <c r="D28" s="5">
        <v>15</v>
      </c>
    </row>
    <row r="29" spans="1:4" x14ac:dyDescent="0.2">
      <c r="A29" s="4" t="s">
        <v>11</v>
      </c>
      <c r="B29" s="5">
        <v>0</v>
      </c>
      <c r="C29" s="5">
        <v>20</v>
      </c>
      <c r="D29" s="7"/>
    </row>
    <row r="30" spans="1:4" x14ac:dyDescent="0.2">
      <c r="A30" s="4" t="s">
        <v>12</v>
      </c>
      <c r="B30" s="5">
        <v>10</v>
      </c>
      <c r="C30" s="6"/>
      <c r="D3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Bilgischer</dc:creator>
  <cp:lastModifiedBy>Utilisateur de Microsoft Office</cp:lastModifiedBy>
  <cp:lastPrinted>2017-01-04T15:52:21Z</cp:lastPrinted>
  <dcterms:created xsi:type="dcterms:W3CDTF">2016-12-21T10:29:55Z</dcterms:created>
  <dcterms:modified xsi:type="dcterms:W3CDTF">2017-01-04T15:53:11Z</dcterms:modified>
</cp:coreProperties>
</file>